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-2)ジュニアリーダー関係\春研（閉講式）\2024年度春研（閉講式）\"/>
    </mc:Choice>
  </mc:AlternateContent>
  <xr:revisionPtr revIDLastSave="0" documentId="13_ncr:1_{35FE69D8-1731-4682-9AD0-B3223136E43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予算" sheetId="7" state="hidden" r:id="rId1"/>
    <sheet name="春研募集要項" sheetId="1" r:id="rId2"/>
  </sheets>
  <calcPr calcId="191029"/>
</workbook>
</file>

<file path=xl/calcChain.xml><?xml version="1.0" encoding="utf-8"?>
<calcChain xmlns="http://schemas.openxmlformats.org/spreadsheetml/2006/main">
  <c r="J8" i="7" l="1"/>
  <c r="C8" i="7" s="1"/>
  <c r="C29" i="7"/>
  <c r="J27" i="7" l="1"/>
  <c r="C27" i="7" s="1"/>
  <c r="J25" i="7"/>
  <c r="J24" i="7"/>
  <c r="J21" i="7"/>
  <c r="J20" i="7"/>
  <c r="J19" i="7"/>
  <c r="J18" i="7"/>
  <c r="C24" i="7" l="1"/>
  <c r="C18" i="7"/>
  <c r="C37" i="7" s="1"/>
  <c r="C11" i="7"/>
</calcChain>
</file>

<file path=xl/sharedStrings.xml><?xml version="1.0" encoding="utf-8"?>
<sst xmlns="http://schemas.openxmlformats.org/spreadsheetml/2006/main" count="165" uniqueCount="121">
  <si>
    <t>主催</t>
    <rPh sb="0" eb="2">
      <t>シュサイ</t>
    </rPh>
    <phoneticPr fontId="1"/>
  </si>
  <si>
    <t>福山市子ども会育成協議会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phoneticPr fontId="1"/>
  </si>
  <si>
    <t>後援　</t>
    <rPh sb="0" eb="2">
      <t>コウエン</t>
    </rPh>
    <phoneticPr fontId="1"/>
  </si>
  <si>
    <t>福山市教育委員会</t>
    <rPh sb="0" eb="3">
      <t>フクヤマシ</t>
    </rPh>
    <rPh sb="3" eb="5">
      <t>キョウイク</t>
    </rPh>
    <rPh sb="5" eb="8">
      <t>イインカイ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</si>
  <si>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</si>
  <si>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</si>
  <si>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福山市自然研修センター（ふくやまふれ愛ランド）</t>
    <rPh sb="0" eb="3">
      <t>フクヤマシ</t>
    </rPh>
    <rPh sb="3" eb="5">
      <t>シゼン</t>
    </rPh>
    <rPh sb="5" eb="7">
      <t>ケンシュウ</t>
    </rPh>
    <rPh sb="18" eb="19">
      <t>アイ</t>
    </rPh>
    <phoneticPr fontId="1"/>
  </si>
  <si>
    <t>参加対象</t>
    <rPh sb="0" eb="2">
      <t>サンカ</t>
    </rPh>
    <rPh sb="2" eb="4">
      <t>タイショウ</t>
    </rPh>
    <phoneticPr fontId="1"/>
  </si>
  <si>
    <t>福山市子ども会育成協議会　ジュニアリーダーズクラブ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phoneticPr fontId="1"/>
  </si>
  <si>
    <t>定員</t>
    <rPh sb="0" eb="2">
      <t>テイイン</t>
    </rPh>
    <phoneticPr fontId="1"/>
  </si>
  <si>
    <t>参加費</t>
    <rPh sb="0" eb="2">
      <t>サンカ</t>
    </rPh>
    <rPh sb="2" eb="3">
      <t>ヒ</t>
    </rPh>
    <phoneticPr fontId="1"/>
  </si>
  <si>
    <t>趣旨・研修テーマ</t>
    <rPh sb="0" eb="2">
      <t>シュシ</t>
    </rPh>
    <rPh sb="3" eb="5">
      <t>ケンシュウ</t>
    </rPh>
    <phoneticPr fontId="1"/>
  </si>
  <si>
    <t>青少年健全育成を推進するために、子ども会活動の充実・促進を図ること</t>
    <rPh sb="0" eb="3">
      <t>セイショウネン</t>
    </rPh>
    <rPh sb="3" eb="5">
      <t>ケンゼン</t>
    </rPh>
    <rPh sb="5" eb="7">
      <t>イクセイ</t>
    </rPh>
    <rPh sb="8" eb="10">
      <t>スイシン</t>
    </rPh>
    <rPh sb="16" eb="17">
      <t>コ</t>
    </rPh>
    <rPh sb="19" eb="20">
      <t>カイ</t>
    </rPh>
    <rPh sb="20" eb="22">
      <t>カツドウ</t>
    </rPh>
    <rPh sb="23" eb="25">
      <t>ジュウジツ</t>
    </rPh>
    <rPh sb="26" eb="28">
      <t>ソクシン</t>
    </rPh>
    <rPh sb="29" eb="30">
      <t>ハカ</t>
    </rPh>
    <phoneticPr fontId="1"/>
  </si>
  <si>
    <t>が大切であり、子ども会活動におけるリーダーの役割が重要です。</t>
    <rPh sb="1" eb="3">
      <t>タイセツ</t>
    </rPh>
    <rPh sb="7" eb="8">
      <t>コ</t>
    </rPh>
    <rPh sb="10" eb="11">
      <t>カイ</t>
    </rPh>
    <rPh sb="11" eb="13">
      <t>カツドウ</t>
    </rPh>
    <rPh sb="22" eb="24">
      <t>ヤクワリ</t>
    </rPh>
    <rPh sb="25" eb="27">
      <t>ジュウヨウ</t>
    </rPh>
    <phoneticPr fontId="1"/>
  </si>
  <si>
    <t>レクリエーションや創作活動を通してリーダーとして必要なスキル・態度</t>
    <rPh sb="9" eb="11">
      <t>ソウサク</t>
    </rPh>
    <rPh sb="11" eb="13">
      <t>カツドウ</t>
    </rPh>
    <rPh sb="14" eb="15">
      <t>トオ</t>
    </rPh>
    <rPh sb="24" eb="26">
      <t>ヒツヨウ</t>
    </rPh>
    <rPh sb="31" eb="33">
      <t>タイド</t>
    </rPh>
    <phoneticPr fontId="1"/>
  </si>
  <si>
    <t>ジュニアリーダー・青年リーダー・指導者</t>
    <rPh sb="9" eb="11">
      <t>セイネン</t>
    </rPh>
    <rPh sb="16" eb="19">
      <t>シドウシャ</t>
    </rPh>
    <phoneticPr fontId="1"/>
  </si>
  <si>
    <t>活動内容</t>
    <rPh sb="0" eb="2">
      <t>カツドウ</t>
    </rPh>
    <rPh sb="2" eb="4">
      <t>ナイヨウ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</si>
  <si>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</si>
  <si>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</si>
  <si>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受付</t>
    <rPh sb="0" eb="2">
      <t>ウケツケ</t>
    </rPh>
    <phoneticPr fontId="1"/>
  </si>
  <si>
    <t>起床・片付け</t>
    <rPh sb="0" eb="2">
      <t>キショウ</t>
    </rPh>
    <rPh sb="3" eb="5">
      <t>カタヅ</t>
    </rPh>
    <phoneticPr fontId="1"/>
  </si>
  <si>
    <t>開会行事</t>
    <rPh sb="0" eb="2">
      <t>カイカイ</t>
    </rPh>
    <rPh sb="2" eb="4">
      <t>ギョウジ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</si>
  <si>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</si>
  <si>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</si>
  <si>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閉会行事</t>
    <rPh sb="0" eb="2">
      <t>ヘイカイ</t>
    </rPh>
    <rPh sb="2" eb="4">
      <t>ギョウジ</t>
    </rPh>
    <phoneticPr fontId="1"/>
  </si>
  <si>
    <t>夕食</t>
    <rPh sb="0" eb="2">
      <t>ユウショク</t>
    </rPh>
    <phoneticPr fontId="1"/>
  </si>
  <si>
    <t>就寝</t>
    <rPh sb="0" eb="2">
      <t>シュウシン</t>
    </rPh>
    <phoneticPr fontId="1"/>
  </si>
  <si>
    <t>携行品</t>
    <rPh sb="0" eb="3">
      <t>ケイコウヒン</t>
    </rPh>
    <phoneticPr fontId="1"/>
  </si>
  <si>
    <t>注意事項</t>
    <rPh sb="0" eb="2">
      <t>チュウイ</t>
    </rPh>
    <rPh sb="2" eb="4">
      <t>ジコウ</t>
    </rPh>
    <phoneticPr fontId="1"/>
  </si>
  <si>
    <t>①参加者は必ず全国子ども会安全共済会に加入していること</t>
    <rPh sb="1" eb="4">
      <t>サンカシャ</t>
    </rPh>
    <rPh sb="5" eb="6">
      <t>カナラ</t>
    </rPh>
    <rPh sb="7" eb="9">
      <t>ゼンコク</t>
    </rPh>
    <rPh sb="9" eb="10">
      <t>コ</t>
    </rPh>
    <rPh sb="12" eb="13">
      <t>カイ</t>
    </rPh>
    <rPh sb="13" eb="15">
      <t>アンゼン</t>
    </rPh>
    <rPh sb="15" eb="18">
      <t>キョウサイカイ</t>
    </rPh>
    <rPh sb="19" eb="21">
      <t>カニュウ</t>
    </rPh>
    <phoneticPr fontId="1"/>
  </si>
  <si>
    <t>②安全共済会適応以外の事故は個人負担とする。</t>
    <rPh sb="1" eb="3">
      <t>アンゼン</t>
    </rPh>
    <rPh sb="3" eb="6">
      <t>キョウサイカイ</t>
    </rPh>
    <rPh sb="6" eb="8">
      <t>テキオウ</t>
    </rPh>
    <rPh sb="8" eb="10">
      <t>イガイ</t>
    </rPh>
    <rPh sb="11" eb="13">
      <t>ジコ</t>
    </rPh>
    <rPh sb="14" eb="16">
      <t>コジン</t>
    </rPh>
    <rPh sb="16" eb="18">
      <t>フタン</t>
    </rPh>
    <phoneticPr fontId="1"/>
  </si>
  <si>
    <t>③参加者の送迎については学区または保護者でお願いします。</t>
    <rPh sb="1" eb="4">
      <t>サンカシャ</t>
    </rPh>
    <rPh sb="5" eb="7">
      <t>ソウゲイ</t>
    </rPh>
    <rPh sb="12" eb="14">
      <t>ガック</t>
    </rPh>
    <rPh sb="17" eb="20">
      <t>ホゴシャ</t>
    </rPh>
    <rPh sb="22" eb="23">
      <t>ネガ</t>
    </rPh>
    <phoneticPr fontId="1"/>
  </si>
  <si>
    <t>福山市子ども会育成協議会事務局</t>
    <rPh sb="0" eb="3">
      <t>フクヤマシ</t>
    </rPh>
    <rPh sb="3" eb="4">
      <t>コ</t>
    </rPh>
    <rPh sb="6" eb="7">
      <t>カイ</t>
    </rPh>
    <rPh sb="7" eb="9">
      <t>イクセイ</t>
    </rPh>
    <rPh sb="9" eb="12">
      <t>キョウギカイ</t>
    </rPh>
    <rPh sb="12" eb="15">
      <t>ジムキョク</t>
    </rPh>
    <phoneticPr fontId="1"/>
  </si>
  <si>
    <t>〒720-0812　福山市霞町1-10-1ローズコム内（団体事務局）</t>
    <rPh sb="10" eb="13">
      <t>フクヤマシ</t>
    </rPh>
    <rPh sb="13" eb="15">
      <t>カスミチョウ</t>
    </rPh>
    <rPh sb="26" eb="27">
      <t>ナイ</t>
    </rPh>
    <rPh sb="28" eb="30">
      <t>ダンタイ</t>
    </rPh>
    <rPh sb="30" eb="33">
      <t>ジムキョク</t>
    </rPh>
    <phoneticPr fontId="1"/>
  </si>
  <si>
    <t>電話084-926-1452</t>
    <rPh sb="0" eb="2">
      <t>デンワ</t>
    </rPh>
    <phoneticPr fontId="1"/>
  </si>
  <si>
    <t>オリエンテーション</t>
    <phoneticPr fontId="1"/>
  </si>
  <si>
    <t>ＦＡＸ084-926-1472</t>
    <phoneticPr fontId="1"/>
  </si>
  <si>
    <t>ふりかえり</t>
    <phoneticPr fontId="1"/>
  </si>
  <si>
    <t>福山市</t>
    <rPh sb="0" eb="3">
      <t>フクヤマシ</t>
    </rPh>
    <phoneticPr fontId="1"/>
  </si>
  <si>
    <t>一人　１５００円（食費・教材費等）　※参加費は当日お願いします</t>
    <rPh sb="0" eb="2">
      <t>ヒトリ</t>
    </rPh>
    <rPh sb="7" eb="8">
      <t>エン</t>
    </rPh>
    <rPh sb="9" eb="11">
      <t>ショクヒ</t>
    </rPh>
    <rPh sb="12" eb="15">
      <t>キョウザイヒ</t>
    </rPh>
    <rPh sb="15" eb="16">
      <t>トウ</t>
    </rPh>
    <rPh sb="19" eb="22">
      <t>サンカヒ</t>
    </rPh>
    <rPh sb="23" eb="25">
      <t>トウジツ</t>
    </rPh>
    <rPh sb="26" eb="27">
      <t>ネガ</t>
    </rPh>
    <phoneticPr fontId="1"/>
  </si>
  <si>
    <t>夜のつどい</t>
    <rPh sb="0" eb="1">
      <t>ヨル</t>
    </rPh>
    <phoneticPr fontId="1"/>
  </si>
  <si>
    <t>JL解散</t>
    <rPh sb="2" eb="4">
      <t>カイサン</t>
    </rPh>
    <phoneticPr fontId="1"/>
  </si>
  <si>
    <t>研修参加者解散</t>
    <rPh sb="0" eb="2">
      <t>ケンシュウ</t>
    </rPh>
    <rPh sb="2" eb="5">
      <t>サンカシャ</t>
    </rPh>
    <rPh sb="5" eb="7">
      <t>カイサン</t>
    </rPh>
    <phoneticPr fontId="1"/>
  </si>
  <si>
    <t>福山市子ども会育成協議会</t>
    <rPh sb="0" eb="3">
      <t>フクヤマシ</t>
    </rPh>
    <rPh sb="3" eb="4">
      <t>コ</t>
    </rPh>
    <rPh sb="6" eb="7">
      <t>カイ</t>
    </rPh>
    <rPh sb="7" eb="9">
      <t>イクセイ</t>
    </rPh>
    <rPh sb="9" eb="11">
      <t>キョウギ</t>
    </rPh>
    <rPh sb="11" eb="12">
      <t>カイ</t>
    </rPh>
    <phoneticPr fontId="1"/>
  </si>
  <si>
    <t>収入の部</t>
    <rPh sb="0" eb="2">
      <t>シュウニュウ</t>
    </rPh>
    <rPh sb="3" eb="4">
      <t>ブ</t>
    </rPh>
    <phoneticPr fontId="1"/>
  </si>
  <si>
    <t>項　目</t>
    <rPh sb="0" eb="1">
      <t>コウ</t>
    </rPh>
    <rPh sb="2" eb="3">
      <t>メ</t>
    </rPh>
    <phoneticPr fontId="1"/>
  </si>
  <si>
    <t>予算額</t>
    <rPh sb="0" eb="3">
      <t>ヨサンガク</t>
    </rPh>
    <phoneticPr fontId="1"/>
  </si>
  <si>
    <t>詳　　細</t>
    <rPh sb="0" eb="1">
      <t>ショウ</t>
    </rPh>
    <rPh sb="3" eb="4">
      <t>ホソ</t>
    </rPh>
    <phoneticPr fontId="1"/>
  </si>
  <si>
    <t>備　考</t>
    <rPh sb="0" eb="1">
      <t>ソナエ</t>
    </rPh>
    <rPh sb="2" eb="3">
      <t>コウ</t>
    </rPh>
    <phoneticPr fontId="1"/>
  </si>
  <si>
    <t>春研運営費</t>
    <rPh sb="0" eb="1">
      <t>ハル</t>
    </rPh>
    <rPh sb="1" eb="2">
      <t>ケン</t>
    </rPh>
    <rPh sb="2" eb="4">
      <t>ウンエイ</t>
    </rPh>
    <rPh sb="4" eb="5">
      <t>ヒ</t>
    </rPh>
    <phoneticPr fontId="1"/>
  </si>
  <si>
    <t>　福山市子ども会育成協議会助成金</t>
    <rPh sb="1" eb="3">
      <t>フクヤマ</t>
    </rPh>
    <rPh sb="3" eb="4">
      <t>シ</t>
    </rPh>
    <rPh sb="4" eb="5">
      <t>コ</t>
    </rPh>
    <rPh sb="7" eb="8">
      <t>カイ</t>
    </rPh>
    <rPh sb="8" eb="10">
      <t>イクセイ</t>
    </rPh>
    <rPh sb="10" eb="12">
      <t>キョウギ</t>
    </rPh>
    <rPh sb="12" eb="13">
      <t>カイ</t>
    </rPh>
    <rPh sb="13" eb="15">
      <t>ジョセイ</t>
    </rPh>
    <rPh sb="15" eb="16">
      <t>キン</t>
    </rPh>
    <phoneticPr fontId="1"/>
  </si>
  <si>
    <t>円</t>
    <rPh sb="0" eb="1">
      <t>エン</t>
    </rPh>
    <phoneticPr fontId="1"/>
  </si>
  <si>
    <t>×</t>
  </si>
  <si>
    <t>人</t>
    <rPh sb="0" eb="1">
      <t>ヒト</t>
    </rPh>
    <phoneticPr fontId="1"/>
  </si>
  <si>
    <t>＝</t>
  </si>
  <si>
    <t>小学生・ジュニア</t>
    <rPh sb="0" eb="3">
      <t>ショウガクセイ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</si>
  <si>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</si>
  <si>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</si>
  <si>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食材費</t>
    <rPh sb="0" eb="2">
      <t>ショクザイ</t>
    </rPh>
    <rPh sb="2" eb="3">
      <t>ヒ</t>
    </rPh>
    <phoneticPr fontId="1"/>
  </si>
  <si>
    <t>人</t>
    <rPh sb="0" eb="1">
      <t>ニン</t>
    </rPh>
    <phoneticPr fontId="1"/>
  </si>
  <si>
    <t>反省会＆お茶代</t>
    <rPh sb="0" eb="2">
      <t>ハンセイ</t>
    </rPh>
    <rPh sb="2" eb="3">
      <t>カイ</t>
    </rPh>
    <rPh sb="5" eb="6">
      <t>チャ</t>
    </rPh>
    <rPh sb="6" eb="7">
      <t>ダイ</t>
    </rPh>
    <phoneticPr fontId="1"/>
  </si>
  <si>
    <t>施設利用費</t>
    <rPh sb="0" eb="2">
      <t>シセツ</t>
    </rPh>
    <rPh sb="2" eb="4">
      <t>リヨウ</t>
    </rPh>
    <rPh sb="4" eb="5">
      <t>ヒ</t>
    </rPh>
    <phoneticPr fontId="1"/>
  </si>
  <si>
    <t>×</t>
    <phoneticPr fontId="1"/>
  </si>
  <si>
    <t>小学生・中学生</t>
    <rPh sb="0" eb="3">
      <t>ショウガクセイ</t>
    </rPh>
    <rPh sb="4" eb="7">
      <t>チュウガクセイ</t>
    </rPh>
    <phoneticPr fontId="1"/>
  </si>
  <si>
    <t>指導者</t>
    <rPh sb="0" eb="3">
      <t>シドウシャ</t>
    </rPh>
    <phoneticPr fontId="1"/>
  </si>
  <si>
    <t>円</t>
  </si>
  <si>
    <t>　　キャンドルファイヤー　一式</t>
    <rPh sb="13" eb="15">
      <t>イッシキ</t>
    </rPh>
    <phoneticPr fontId="1"/>
  </si>
  <si>
    <t xml:space="preserve">    写真のコピー代等</t>
    <rPh sb="4" eb="6">
      <t>シャシン</t>
    </rPh>
    <rPh sb="10" eb="11">
      <t>ダイ</t>
    </rPh>
    <rPh sb="11" eb="12">
      <t>トウ</t>
    </rPh>
    <phoneticPr fontId="1"/>
  </si>
  <si>
    <t>ゲーム＆クラフト①</t>
    <phoneticPr fontId="1"/>
  </si>
  <si>
    <t>JL閉講式</t>
    <rPh sb="2" eb="5">
      <t>ヘイコウシキ</t>
    </rPh>
    <phoneticPr fontId="1"/>
  </si>
  <si>
    <t>※指導者等運営の諸事情により内容を変更することがあります。</t>
    <rPh sb="1" eb="4">
      <t>シドウシャ</t>
    </rPh>
    <rPh sb="4" eb="5">
      <t>トウ</t>
    </rPh>
    <rPh sb="5" eb="7">
      <t>ウンエイ</t>
    </rPh>
    <rPh sb="8" eb="11">
      <t>ショジジョウ</t>
    </rPh>
    <rPh sb="14" eb="16">
      <t>ナイヨウ</t>
    </rPh>
    <rPh sb="17" eb="19">
      <t>ヘンコウ</t>
    </rPh>
    <phoneticPr fontId="1"/>
  </si>
  <si>
    <t>福山市子ども会加入の小学４年生～６年生</t>
    <rPh sb="0" eb="3">
      <t>フクヤマシ</t>
    </rPh>
    <rPh sb="3" eb="4">
      <t>コ</t>
    </rPh>
    <rPh sb="6" eb="7">
      <t>カイ</t>
    </rPh>
    <rPh sb="7" eb="9">
      <t>カニュウ</t>
    </rPh>
    <rPh sb="10" eb="12">
      <t>ショウガク</t>
    </rPh>
    <rPh sb="13" eb="15">
      <t>ネンセイ</t>
    </rPh>
    <rPh sb="17" eb="19">
      <t>ネンセイ</t>
    </rPh>
    <phoneticPr fontId="1"/>
  </si>
  <si>
    <t>ジュニアリーダーズクラブ</t>
    <phoneticPr fontId="1"/>
  </si>
  <si>
    <t>　福山市赤坂町赤坂甲7545　電話084-952-1177</t>
    <rPh sb="1" eb="4">
      <t>フクヤマシ</t>
    </rPh>
    <rPh sb="4" eb="6">
      <t>アカサカ</t>
    </rPh>
    <rPh sb="6" eb="7">
      <t>チョウ</t>
    </rPh>
    <rPh sb="7" eb="9">
      <t>アカサカ</t>
    </rPh>
    <rPh sb="9" eb="10">
      <t>コウ</t>
    </rPh>
    <rPh sb="15" eb="17">
      <t>デンワ</t>
    </rPh>
    <phoneticPr fontId="1"/>
  </si>
  <si>
    <t>　　クラフト代</t>
    <rPh sb="6" eb="7">
      <t>ダイ</t>
    </rPh>
    <phoneticPr fontId="1"/>
  </si>
  <si>
    <t>3/30　昼食</t>
    <rPh sb="5" eb="7">
      <t>チュウショク</t>
    </rPh>
    <phoneticPr fontId="1"/>
  </si>
  <si>
    <t>3/30　夕食</t>
    <rPh sb="5" eb="7">
      <t>ユウショク</t>
    </rPh>
    <phoneticPr fontId="1"/>
  </si>
  <si>
    <t>3/31　朝食</t>
    <rPh sb="5" eb="7">
      <t>チョウショク</t>
    </rPh>
    <phoneticPr fontId="1"/>
  </si>
  <si>
    <t>雑　費</t>
    <rPh sb="0" eb="1">
      <t>ザツ</t>
    </rPh>
    <rPh sb="2" eb="3">
      <t>ヒ</t>
    </rPh>
    <phoneticPr fontId="1"/>
  </si>
  <si>
    <t>予備費</t>
    <rPh sb="0" eb="3">
      <t>ヨビヒ</t>
    </rPh>
    <phoneticPr fontId="1"/>
  </si>
  <si>
    <t>を養い、子ども会活動に役立てることを目的にしています。</t>
    <rPh sb="1" eb="2">
      <t>ヤシナ</t>
    </rPh>
    <rPh sb="4" eb="5">
      <t>コ</t>
    </rPh>
    <rPh sb="7" eb="8">
      <t>カイ</t>
    </rPh>
    <rPh sb="8" eb="10">
      <t>カツドウ</t>
    </rPh>
    <rPh sb="11" eb="13">
      <t>ヤクダ</t>
    </rPh>
    <rPh sb="18" eb="20">
      <t>モクテキ</t>
    </rPh>
    <phoneticPr fontId="1"/>
  </si>
  <si>
    <t>キャンドルファイヤー</t>
    <phoneticPr fontId="1"/>
  </si>
  <si>
    <t>ゲーム＆クラフト②</t>
    <phoneticPr fontId="1"/>
  </si>
  <si>
    <t>申込方法</t>
    <rPh sb="0" eb="2">
      <t>モウシコミ</t>
    </rPh>
    <rPh sb="2" eb="4">
      <t>ホウホウ</t>
    </rPh>
    <phoneticPr fontId="1"/>
  </si>
  <si>
    <t>参加申込書　兼　健康調査表及び同意書に必要事項を記入の上提出して</t>
    <phoneticPr fontId="1"/>
  </si>
  <si>
    <t>講　師</t>
    <rPh sb="0" eb="1">
      <t>コウ</t>
    </rPh>
    <rPh sb="2" eb="3">
      <t>シ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</si>
  <si>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</si>
  <si>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（申込先）</t>
    <rPh sb="1" eb="3">
      <t>モウシコミ</t>
    </rPh>
    <rPh sb="3" eb="4">
      <t>サキ</t>
    </rPh>
    <phoneticPr fontId="1"/>
  </si>
  <si>
    <t>④研修に不要なマンガ・ゲーム・菓子などは持込禁止とします。</t>
    <rPh sb="1" eb="3">
      <t>ケンシュウ</t>
    </rPh>
    <rPh sb="4" eb="6">
      <t>フヨウ</t>
    </rPh>
    <rPh sb="15" eb="17">
      <t>カシ</t>
    </rPh>
    <rPh sb="20" eb="22">
      <t>モチコミ</t>
    </rPh>
    <rPh sb="22" eb="24">
      <t>キンシ</t>
    </rPh>
    <phoneticPr fontId="1"/>
  </si>
  <si>
    <t>⑤忘れ物をしないようにして下さい。又、寒くない服装を準備して下さい。</t>
    <phoneticPr fontId="1"/>
  </si>
  <si>
    <t>⑥キャンセルは食事の都合上、お早めにご連絡ください。</t>
    <phoneticPr fontId="1"/>
  </si>
  <si>
    <t>⑦公衆浴場における入浴マナーについて、事前に各家庭でご指導をお願い</t>
    <phoneticPr fontId="1"/>
  </si>
  <si>
    <t>　します。</t>
    <phoneticPr fontId="1"/>
  </si>
  <si>
    <t>3/31　昼食</t>
    <rPh sb="5" eb="7">
      <t>チュウショク</t>
    </rPh>
    <phoneticPr fontId="1"/>
  </si>
  <si>
    <t>令和６年度　春研予算書</t>
    <rPh sb="0" eb="2">
      <t>レイワ</t>
    </rPh>
    <rPh sb="3" eb="4">
      <t>ネン</t>
    </rPh>
    <rPh sb="4" eb="5">
      <t>ド</t>
    </rPh>
    <rPh sb="6" eb="7">
      <t>ハル</t>
    </rPh>
    <rPh sb="7" eb="8">
      <t>ケン</t>
    </rPh>
    <rPh sb="8" eb="10">
      <t>ヨサン</t>
    </rPh>
    <rPh sb="10" eb="11">
      <t>ショ</t>
    </rPh>
    <phoneticPr fontId="1"/>
  </si>
  <si>
    <t>　＠500円×45人分</t>
    <rPh sb="5" eb="6">
      <t>エン</t>
    </rPh>
    <rPh sb="9" eb="10">
      <t>ニン</t>
    </rPh>
    <rPh sb="10" eb="11">
      <t>ブン</t>
    </rPh>
    <phoneticPr fontId="1"/>
  </si>
  <si>
    <t>運営費</t>
    <rPh sb="0" eb="2">
      <t>ウンエイ</t>
    </rPh>
    <rPh sb="2" eb="3">
      <t>ヒ</t>
    </rPh>
    <phoneticPr fontId="1"/>
  </si>
  <si>
    <t>　講師代</t>
    <rPh sb="1" eb="3">
      <t>コウシ</t>
    </rPh>
    <rPh sb="3" eb="4">
      <t>ダイ</t>
    </rPh>
    <phoneticPr fontId="1"/>
  </si>
  <si>
    <t>派遣・交通費</t>
    <rPh sb="0" eb="2">
      <t>ハケン</t>
    </rPh>
    <rPh sb="3" eb="6">
      <t>コウツウヒ</t>
    </rPh>
    <phoneticPr fontId="1"/>
  </si>
  <si>
    <t>①2025年3月22日（土）10:00～23日（日）11:45　一般参加者</t>
    <rPh sb="5" eb="6">
      <t>ネン</t>
    </rPh>
    <rPh sb="7" eb="8">
      <t>ガツ</t>
    </rPh>
    <rPh sb="10" eb="11">
      <t>ニチ</t>
    </rPh>
    <rPh sb="12" eb="13">
      <t>ド</t>
    </rPh>
    <rPh sb="22" eb="23">
      <t>ニチ</t>
    </rPh>
    <rPh sb="24" eb="25">
      <t>ヒ</t>
    </rPh>
    <rPh sb="32" eb="34">
      <t>イッパン</t>
    </rPh>
    <rPh sb="34" eb="37">
      <t>サンカシャ</t>
    </rPh>
    <phoneticPr fontId="1"/>
  </si>
  <si>
    <t>②2025年3月22日（土）　9:30～23日（日）14:00</t>
    <rPh sb="5" eb="6">
      <t>ネン</t>
    </rPh>
    <rPh sb="7" eb="8">
      <t>ガツ</t>
    </rPh>
    <rPh sb="10" eb="11">
      <t>ニチ</t>
    </rPh>
    <rPh sb="12" eb="13">
      <t>ド</t>
    </rPh>
    <rPh sb="22" eb="23">
      <t>ニチ</t>
    </rPh>
    <rPh sb="24" eb="25">
      <t>ヒ</t>
    </rPh>
    <phoneticPr fontId="1"/>
  </si>
  <si>
    <t>小学生３０名（ジュニアリーダーズクラブは含まない）</t>
    <rPh sb="0" eb="3">
      <t>ショウガクセイ</t>
    </rPh>
    <rPh sb="5" eb="6">
      <t>メイ</t>
    </rPh>
    <rPh sb="20" eb="21">
      <t>フク</t>
    </rPh>
    <phoneticPr fontId="1"/>
  </si>
  <si>
    <t>テーマ　”子どもから広げよう友達の輪 ”</t>
    <rPh sb="5" eb="6">
      <t>コ</t>
    </rPh>
    <rPh sb="10" eb="11">
      <t>ヒロ</t>
    </rPh>
    <rPh sb="14" eb="16">
      <t>トモダチ</t>
    </rPh>
    <rPh sb="17" eb="18">
      <t>ワ</t>
    </rPh>
    <phoneticPr fontId="1"/>
  </si>
  <si>
    <t>申込み締切　2025年２月２１日（金）</t>
    <rPh sb="17" eb="18">
      <t>キン</t>
    </rPh>
    <phoneticPr fontId="1"/>
  </si>
  <si>
    <t>⑧服装はスカート不可です。</t>
    <phoneticPr fontId="1"/>
  </si>
  <si>
    <t>・着替え・防寒着・長袖長ズボン・運動靴・上履き・シャンプー</t>
    <rPh sb="1" eb="3">
      <t>キガ</t>
    </rPh>
    <rPh sb="5" eb="8">
      <t>ボウカンギ</t>
    </rPh>
    <rPh sb="9" eb="11">
      <t>ナガソデ</t>
    </rPh>
    <rPh sb="11" eb="12">
      <t>ナガ</t>
    </rPh>
    <rPh sb="16" eb="19">
      <t>ウンドウグツ</t>
    </rPh>
    <rPh sb="20" eb="22">
      <t>ウワバ</t>
    </rPh>
    <phoneticPr fontId="1"/>
  </si>
  <si>
    <t>・ボディーソープ・タオル・洗面道具・水筒（ペットボトル不可）</t>
    <rPh sb="18" eb="20">
      <t>スイトウ</t>
    </rPh>
    <rPh sb="27" eb="29">
      <t>フカ</t>
    </rPh>
    <phoneticPr fontId="1"/>
  </si>
  <si>
    <t>JL集合</t>
    <rPh sb="2" eb="4">
      <t>シュウゴウ</t>
    </rPh>
    <phoneticPr fontId="1"/>
  </si>
  <si>
    <t>※ 受付開始　9：30～</t>
    <rPh sb="2" eb="4">
      <t>ウケツケ</t>
    </rPh>
    <rPh sb="4" eb="6">
      <t>カイシ</t>
    </rPh>
    <phoneticPr fontId="1"/>
  </si>
  <si>
    <t>※ 集合時間　9：00</t>
    <rPh sb="2" eb="4">
      <t>シュウゴウ</t>
    </rPh>
    <rPh sb="4" eb="6">
      <t>ジカン</t>
    </rPh>
    <phoneticPr fontId="1"/>
  </si>
  <si>
    <t>（受付準備・他）</t>
    <rPh sb="1" eb="3">
      <t>ウケツケ</t>
    </rPh>
    <rPh sb="3" eb="5">
      <t>ジュンビ</t>
    </rPh>
    <rPh sb="6" eb="7">
      <t>タ</t>
    </rPh>
    <phoneticPr fontId="1"/>
  </si>
  <si>
    <t>令和　６年１２月２９日作成</t>
    <rPh sb="0" eb="2">
      <t>レイワ</t>
    </rPh>
    <rPh sb="4" eb="5">
      <t>ネン</t>
    </rPh>
    <rPh sb="7" eb="8">
      <t>ガツ</t>
    </rPh>
    <rPh sb="10" eb="11">
      <t>ヒ</t>
    </rPh>
    <rPh sb="11" eb="13">
      <t>サクセイ</t>
    </rPh>
    <phoneticPr fontId="1"/>
  </si>
  <si>
    <t>事務局長　塩川一男</t>
    <rPh sb="0" eb="4">
      <t>ジムキョクチョウ</t>
    </rPh>
    <rPh sb="5" eb="7">
      <t>シオカワ</t>
    </rPh>
    <rPh sb="7" eb="9">
      <t>カズオ</t>
    </rPh>
    <phoneticPr fontId="1"/>
  </si>
  <si>
    <t>入浴</t>
    <rPh sb="0" eb="2">
      <t>ニュウヨク</t>
    </rPh>
    <phoneticPr fontId="1"/>
  </si>
  <si>
    <t>⑨各自の持ち物には名前を書いて下さい。</t>
    <rPh sb="1" eb="3">
      <t>カクジ</t>
    </rPh>
    <rPh sb="4" eb="5">
      <t>モ</t>
    </rPh>
    <rPh sb="6" eb="7">
      <t>モノ</t>
    </rPh>
    <rPh sb="9" eb="11">
      <t>ナマエ</t>
    </rPh>
    <rPh sb="12" eb="13">
      <t>カ</t>
    </rPh>
    <rPh sb="15" eb="16">
      <t>クダ</t>
    </rPh>
    <phoneticPr fontId="1"/>
  </si>
  <si>
    <t>（忘れものが行事ごとにあるので対応にこまります！）</t>
    <rPh sb="1" eb="2">
      <t>ワス</t>
    </rPh>
    <rPh sb="6" eb="8">
      <t>ギョウジ</t>
    </rPh>
    <rPh sb="15" eb="17">
      <t>タイオウ</t>
    </rPh>
    <phoneticPr fontId="1"/>
  </si>
  <si>
    <t>・筆記用具・保険証（写し）・薬（必要な人のみ）</t>
    <phoneticPr fontId="1"/>
  </si>
  <si>
    <t>と宿泊施設の電源がダウンする為）</t>
    <rPh sb="1" eb="3">
      <t>シュクハク</t>
    </rPh>
    <rPh sb="3" eb="5">
      <t>シセツ</t>
    </rPh>
    <rPh sb="6" eb="8">
      <t>デンゲン</t>
    </rPh>
    <rPh sb="14" eb="15">
      <t>タメ</t>
    </rPh>
    <phoneticPr fontId="1"/>
  </si>
  <si>
    <t>・その他各自必要なもの（ヘアードライヤーは使用不可：各自が使用する</t>
    <rPh sb="3" eb="4">
      <t>タ</t>
    </rPh>
    <rPh sb="4" eb="6">
      <t>カクジ</t>
    </rPh>
    <rPh sb="6" eb="8">
      <t>ヒツヨウ</t>
    </rPh>
    <rPh sb="21" eb="23">
      <t>シヨウ</t>
    </rPh>
    <phoneticPr fontId="1"/>
  </si>
  <si>
    <t>下さい。（個人情報保護の為封筒に入れてクルクル便又は事務局へ持参、</t>
    <phoneticPr fontId="1"/>
  </si>
  <si>
    <t>メールでも可）</t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</si>
</sst>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2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20" fontId="2" fillId="0" borderId="2" xfId="0" applyNumberFormat="1" applyFont="1" applyBorder="1">
      <alignment vertical="center"/>
    </xf>
    <xf numFmtId="20" fontId="2" fillId="0" borderId="4" xfId="0" applyNumberFormat="1" applyFont="1" applyBorder="1">
      <alignment vertical="center"/>
    </xf>
    <xf numFmtId="20" fontId="2" fillId="0" borderId="3" xfId="0" applyNumberFormat="1" applyFont="1" applyBorder="1">
      <alignment vertical="center"/>
    </xf>
    <xf numFmtId="20" fontId="2" fillId="0" borderId="5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5" xfId="0" applyFon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5" fillId="0" borderId="0" xfId="0" applyFont="1">
      <alignment vertical="center"/>
    </xf>
    <xf numFmtId="31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8" fontId="15" fillId="0" borderId="4" xfId="1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38" fontId="15" fillId="0" borderId="1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17" xfId="1" applyFont="1" applyBorder="1">
      <alignment vertical="center"/>
    </xf>
    <xf numFmtId="0" fontId="15" fillId="0" borderId="17" xfId="0" applyFont="1" applyBorder="1">
      <alignment vertical="center"/>
    </xf>
    <xf numFmtId="38" fontId="15" fillId="0" borderId="17" xfId="1" applyFont="1" applyFill="1" applyBorder="1">
      <alignment vertical="center"/>
    </xf>
    <xf numFmtId="0" fontId="15" fillId="0" borderId="18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8" fontId="15" fillId="0" borderId="3" xfId="1" applyFont="1" applyBorder="1">
      <alignment vertical="center"/>
    </xf>
    <xf numFmtId="38" fontId="15" fillId="0" borderId="20" xfId="1" applyFont="1" applyBorder="1">
      <alignment vertical="center"/>
    </xf>
    <xf numFmtId="38" fontId="15" fillId="0" borderId="21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38" fontId="15" fillId="0" borderId="0" xfId="0" applyNumberFormat="1" applyFont="1">
      <alignment vertical="center"/>
    </xf>
    <xf numFmtId="38" fontId="15" fillId="0" borderId="9" xfId="0" applyNumberFormat="1" applyFont="1" applyBorder="1">
      <alignment vertical="center"/>
    </xf>
    <xf numFmtId="0" fontId="15" fillId="0" borderId="12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38" fontId="15" fillId="0" borderId="24" xfId="1" applyFont="1" applyBorder="1" applyAlignment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15" fillId="0" borderId="29" xfId="1" applyFont="1" applyBorder="1">
      <alignment vertical="center"/>
    </xf>
    <xf numFmtId="38" fontId="15" fillId="0" borderId="0" xfId="1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1" xfId="0" applyFont="1" applyBorder="1">
      <alignment vertical="center"/>
    </xf>
    <xf numFmtId="38" fontId="15" fillId="0" borderId="0" xfId="1" applyFont="1" applyFill="1" applyBorder="1">
      <alignment vertical="center"/>
    </xf>
    <xf numFmtId="0" fontId="15" fillId="0" borderId="29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4" xfId="0" applyFont="1" applyBorder="1">
      <alignment vertical="center"/>
    </xf>
    <xf numFmtId="38" fontId="15" fillId="0" borderId="14" xfId="1" applyFont="1" applyBorder="1">
      <alignment vertical="center"/>
    </xf>
    <xf numFmtId="0" fontId="15" fillId="0" borderId="6" xfId="0" applyFont="1" applyBorder="1">
      <alignment vertical="center"/>
    </xf>
    <xf numFmtId="38" fontId="15" fillId="0" borderId="30" xfId="1" applyFont="1" applyBorder="1">
      <alignment vertical="center"/>
    </xf>
    <xf numFmtId="38" fontId="15" fillId="0" borderId="14" xfId="1" applyFont="1" applyFill="1" applyBorder="1">
      <alignment vertical="center"/>
    </xf>
    <xf numFmtId="38" fontId="15" fillId="0" borderId="29" xfId="0" applyNumberFormat="1" applyFont="1" applyBorder="1">
      <alignment vertical="center"/>
    </xf>
    <xf numFmtId="0" fontId="9" fillId="0" borderId="30" xfId="0" applyFont="1" applyBorder="1">
      <alignment vertical="center"/>
    </xf>
    <xf numFmtId="38" fontId="15" fillId="0" borderId="20" xfId="1" applyFont="1" applyFill="1" applyBorder="1">
      <alignment vertical="center"/>
    </xf>
    <xf numFmtId="0" fontId="15" fillId="0" borderId="28" xfId="0" applyFont="1" applyBorder="1">
      <alignment vertical="center"/>
    </xf>
    <xf numFmtId="38" fontId="15" fillId="0" borderId="5" xfId="1" applyFont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38" fontId="15" fillId="0" borderId="35" xfId="1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38" fontId="15" fillId="0" borderId="34" xfId="1" applyFont="1" applyBorder="1">
      <alignment vertical="center"/>
    </xf>
    <xf numFmtId="0" fontId="15" fillId="0" borderId="35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39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7" xfId="0" applyFont="1" applyBorder="1">
      <alignment vertical="center"/>
    </xf>
  </cellXfs>
  <cellStyles count="5">
    <cellStyle name="桁区切り" xfId="1" builtinId="6"/>
    <cellStyle name="桁区切り 2" xfId="4" xr:uid="{86A61190-D43C-4759-B045-7129F96A0A13}"/>
    <cellStyle name="標準" xfId="0" builtinId="0"/>
    <cellStyle name="標準 2" xfId="2" xr:uid="{CD180DB5-25F0-486C-94DE-FA25050BCA16}"/>
    <cellStyle name="標準 3" xfId="3" xr:uid="{5C4ED172-EE87-480C-AC62-089EB5569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0</xdr:row>
      <xdr:rowOff>99975</xdr:rowOff>
    </xdr:from>
    <xdr:ext cx="6096000" cy="115942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960" y="99975"/>
          <a:ext cx="6096000" cy="11594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令和６年度</a:t>
          </a:r>
          <a:endParaRPr lang="en-US" altLang="ja-JP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/>
          <a:r>
            <a:rPr lang="ja-JP" altLang="en-US" sz="3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ジュニアリーダー宿泊研修会</a:t>
          </a:r>
          <a:endParaRPr lang="en-US" altLang="ja-JP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48121</xdr:colOff>
      <xdr:row>6</xdr:row>
      <xdr:rowOff>38101</xdr:rowOff>
    </xdr:from>
    <xdr:to>
      <xdr:col>7</xdr:col>
      <xdr:colOff>60961</xdr:colOff>
      <xdr:row>9</xdr:row>
      <xdr:rowOff>282046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2F52BD5-E41A-516A-0126-083002D46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721" y="1920241"/>
          <a:ext cx="1605420" cy="1204065"/>
        </a:xfrm>
        <a:prstGeom prst="rect">
          <a:avLst/>
        </a:prstGeom>
      </xdr:spPr>
    </xdr:pic>
    <xdr:clientData/>
  </xdr:twoCellAnchor>
  <xdr:twoCellAnchor editAs="oneCell">
    <xdr:from>
      <xdr:col>7</xdr:col>
      <xdr:colOff>93322</xdr:colOff>
      <xdr:row>6</xdr:row>
      <xdr:rowOff>43321</xdr:rowOff>
    </xdr:from>
    <xdr:to>
      <xdr:col>8</xdr:col>
      <xdr:colOff>1127761</xdr:colOff>
      <xdr:row>9</xdr:row>
      <xdr:rowOff>281940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CDEFCE-BD8A-2348-5781-B5BD77FEF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02" y="1925461"/>
          <a:ext cx="1598319" cy="1198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78EB-2FAF-4CA1-9326-8A310EA92287}">
  <sheetPr>
    <tabColor theme="8" tint="0.39997558519241921"/>
  </sheetPr>
  <dimension ref="B1:Q38"/>
  <sheetViews>
    <sheetView showGridLines="0" workbookViewId="0">
      <selection activeCell="E4" sqref="E4"/>
    </sheetView>
  </sheetViews>
  <sheetFormatPr defaultRowHeight="13.2" x14ac:dyDescent="0.2"/>
  <cols>
    <col min="1" max="1" width="4.44140625" style="27" customWidth="1"/>
    <col min="2" max="2" width="13.33203125" style="27" customWidth="1"/>
    <col min="3" max="3" width="11.109375" style="27" customWidth="1"/>
    <col min="4" max="4" width="8.88671875" style="27" customWidth="1"/>
    <col min="5" max="5" width="2.6640625" style="27" customWidth="1"/>
    <col min="6" max="6" width="3.109375" style="27" customWidth="1"/>
    <col min="7" max="7" width="4.6640625" style="27" customWidth="1"/>
    <col min="8" max="8" width="3.77734375" style="27" customWidth="1"/>
    <col min="9" max="9" width="2.77734375" style="27" customWidth="1"/>
    <col min="10" max="10" width="9.44140625" style="27" customWidth="1"/>
    <col min="11" max="11" width="4.88671875" style="27" customWidth="1"/>
    <col min="12" max="12" width="21.109375" style="27" customWidth="1"/>
    <col min="13" max="16384" width="8.88671875" style="27"/>
  </cols>
  <sheetData>
    <row r="1" spans="2:17" ht="18" customHeight="1" x14ac:dyDescent="0.2">
      <c r="L1" s="28" t="s">
        <v>111</v>
      </c>
    </row>
    <row r="2" spans="2:17" ht="18" customHeight="1" x14ac:dyDescent="0.2">
      <c r="C2" s="13" t="s">
        <v>94</v>
      </c>
      <c r="L2" s="29" t="s">
        <v>43</v>
      </c>
    </row>
    <row r="3" spans="2:17" ht="18" customHeight="1" x14ac:dyDescent="0.2">
      <c r="L3" s="27" t="s">
        <v>112</v>
      </c>
    </row>
    <row r="4" spans="2:17" ht="18" customHeight="1" thickBot="1" x14ac:dyDescent="0.25">
      <c r="B4" s="30" t="s">
        <v>44</v>
      </c>
      <c r="L4" s="30"/>
    </row>
    <row r="5" spans="2:17" ht="19.2" customHeight="1" thickBot="1" x14ac:dyDescent="0.25">
      <c r="B5" s="31" t="s">
        <v>45</v>
      </c>
      <c r="C5" s="32" t="s">
        <v>46</v>
      </c>
      <c r="D5" s="33"/>
      <c r="E5" s="34"/>
      <c r="F5" s="35"/>
      <c r="G5" s="34" t="s">
        <v>47</v>
      </c>
      <c r="H5" s="35"/>
      <c r="I5" s="35"/>
      <c r="J5" s="35"/>
      <c r="K5" s="35"/>
      <c r="L5" s="36" t="s">
        <v>48</v>
      </c>
    </row>
    <row r="6" spans="2:17" ht="19.2" customHeight="1" x14ac:dyDescent="0.2">
      <c r="B6" s="37" t="s">
        <v>49</v>
      </c>
      <c r="C6" s="38">
        <v>105000</v>
      </c>
      <c r="D6" s="39" t="s">
        <v>50</v>
      </c>
      <c r="E6" s="40"/>
      <c r="F6" s="41"/>
      <c r="G6" s="41"/>
      <c r="H6" s="41"/>
      <c r="I6" s="41"/>
      <c r="J6" s="41"/>
      <c r="K6" s="41"/>
      <c r="L6" s="42"/>
    </row>
    <row r="7" spans="2:17" ht="19.2" customHeight="1" x14ac:dyDescent="0.2">
      <c r="B7" s="37"/>
      <c r="C7" s="43"/>
      <c r="D7" s="44"/>
      <c r="E7" s="45"/>
      <c r="F7" s="46"/>
      <c r="G7" s="46"/>
      <c r="H7" s="46"/>
      <c r="I7" s="46"/>
      <c r="J7" s="47"/>
      <c r="K7" s="46"/>
      <c r="L7" s="48"/>
    </row>
    <row r="8" spans="2:17" ht="19.2" customHeight="1" x14ac:dyDescent="0.2">
      <c r="B8" s="49" t="s">
        <v>10</v>
      </c>
      <c r="C8" s="43">
        <f>J8+J9</f>
        <v>60000</v>
      </c>
      <c r="D8" s="44">
        <v>1500</v>
      </c>
      <c r="E8" s="45" t="s">
        <v>51</v>
      </c>
      <c r="F8" s="46" t="s">
        <v>52</v>
      </c>
      <c r="G8" s="46">
        <v>40</v>
      </c>
      <c r="H8" s="46" t="s">
        <v>53</v>
      </c>
      <c r="I8" s="46" t="s">
        <v>54</v>
      </c>
      <c r="J8" s="47">
        <f>D8*G8</f>
        <v>60000</v>
      </c>
      <c r="K8" s="46" t="s">
        <v>51</v>
      </c>
      <c r="L8" s="48" t="s">
        <v>55</v>
      </c>
    </row>
    <row r="9" spans="2:17" ht="19.2" customHeight="1" x14ac:dyDescent="0.2">
      <c r="B9" s="50"/>
      <c r="C9" s="51"/>
      <c r="D9" s="52"/>
      <c r="E9" s="53"/>
      <c r="F9" s="54"/>
      <c r="G9" s="54"/>
      <c r="H9" s="54"/>
      <c r="I9" s="54"/>
      <c r="J9" s="53"/>
      <c r="K9" s="54"/>
      <c r="L9" s="55"/>
    </row>
    <row r="10" spans="2:17" ht="19.2" customHeight="1" thickBot="1" x14ac:dyDescent="0.25">
      <c r="B10" s="56"/>
      <c r="C10" s="51"/>
      <c r="D10" s="57"/>
      <c r="E10" s="54"/>
      <c r="F10" s="54"/>
      <c r="G10" s="54"/>
      <c r="H10" s="54"/>
      <c r="I10" s="54"/>
      <c r="J10" s="54"/>
      <c r="K10" s="54"/>
      <c r="L10" s="55"/>
      <c r="O10" s="58"/>
    </row>
    <row r="11" spans="2:17" ht="19.2" customHeight="1" thickBot="1" x14ac:dyDescent="0.25">
      <c r="B11" s="31" t="s">
        <v>56</v>
      </c>
      <c r="C11" s="59">
        <f>SUM(C6:C10)</f>
        <v>165000</v>
      </c>
      <c r="D11" s="33"/>
      <c r="E11" s="35"/>
      <c r="F11" s="35"/>
      <c r="G11" s="35"/>
      <c r="H11" s="35"/>
      <c r="I11" s="35"/>
      <c r="J11" s="35"/>
      <c r="K11" s="35"/>
      <c r="L11" s="60"/>
      <c r="O11" s="58"/>
      <c r="Q11" s="58"/>
    </row>
    <row r="12" spans="2:17" ht="19.2" customHeight="1" x14ac:dyDescent="0.2"/>
    <row r="13" spans="2:17" ht="19.2" customHeight="1" thickBot="1" x14ac:dyDescent="0.25">
      <c r="B13" s="30" t="s">
        <v>57</v>
      </c>
      <c r="Q13" s="58"/>
    </row>
    <row r="14" spans="2:17" ht="19.2" customHeight="1" thickBot="1" x14ac:dyDescent="0.25">
      <c r="B14" s="31" t="s">
        <v>45</v>
      </c>
      <c r="C14" s="32" t="s">
        <v>46</v>
      </c>
      <c r="D14" s="33"/>
      <c r="E14" s="34" t="s">
        <v>47</v>
      </c>
      <c r="F14" s="35"/>
      <c r="G14" s="35"/>
      <c r="H14" s="35"/>
      <c r="I14" s="35"/>
      <c r="J14" s="35"/>
      <c r="K14" s="35"/>
      <c r="L14" s="36" t="s">
        <v>48</v>
      </c>
    </row>
    <row r="15" spans="2:17" ht="19.2" customHeight="1" x14ac:dyDescent="0.2">
      <c r="B15" s="61" t="s">
        <v>96</v>
      </c>
      <c r="C15" s="62">
        <v>8000</v>
      </c>
      <c r="D15" s="63" t="s">
        <v>97</v>
      </c>
      <c r="E15" s="64"/>
      <c r="F15" s="65"/>
      <c r="G15" s="65"/>
      <c r="H15" s="65"/>
      <c r="I15" s="65"/>
      <c r="J15" s="65"/>
      <c r="K15" s="65"/>
      <c r="L15" s="66"/>
    </row>
    <row r="16" spans="2:17" ht="19.2" customHeight="1" x14ac:dyDescent="0.2">
      <c r="B16" s="67"/>
      <c r="C16" s="68"/>
      <c r="D16" s="69"/>
      <c r="E16" s="30"/>
      <c r="L16" s="70"/>
    </row>
    <row r="17" spans="2:14" ht="19.2" customHeight="1" x14ac:dyDescent="0.2">
      <c r="B17" s="37"/>
      <c r="C17" s="71"/>
      <c r="D17" s="39"/>
      <c r="E17" s="72"/>
      <c r="F17" s="41"/>
      <c r="G17" s="41"/>
      <c r="H17" s="41"/>
      <c r="I17" s="41"/>
      <c r="J17" s="41"/>
      <c r="K17" s="41"/>
      <c r="L17" s="73"/>
    </row>
    <row r="18" spans="2:14" ht="19.2" customHeight="1" x14ac:dyDescent="0.2">
      <c r="B18" s="67" t="s">
        <v>58</v>
      </c>
      <c r="C18" s="74">
        <f>SUM(J18:J23)</f>
        <v>98400</v>
      </c>
      <c r="D18" s="69">
        <v>550</v>
      </c>
      <c r="E18" s="27" t="s">
        <v>51</v>
      </c>
      <c r="F18" s="27" t="s">
        <v>52</v>
      </c>
      <c r="G18" s="27">
        <v>45</v>
      </c>
      <c r="H18" s="27" t="s">
        <v>53</v>
      </c>
      <c r="I18" s="27" t="s">
        <v>54</v>
      </c>
      <c r="J18" s="75">
        <f>D18*G18</f>
        <v>24750</v>
      </c>
      <c r="K18" s="76" t="s">
        <v>51</v>
      </c>
      <c r="L18" s="77" t="s">
        <v>75</v>
      </c>
    </row>
    <row r="19" spans="2:14" ht="19.2" customHeight="1" x14ac:dyDescent="0.2">
      <c r="B19" s="67"/>
      <c r="C19" s="74"/>
      <c r="D19" s="69">
        <v>770</v>
      </c>
      <c r="E19" s="27" t="s">
        <v>51</v>
      </c>
      <c r="F19" s="27" t="s">
        <v>52</v>
      </c>
      <c r="G19" s="27">
        <v>45</v>
      </c>
      <c r="H19" s="27" t="s">
        <v>59</v>
      </c>
      <c r="I19" s="27" t="s">
        <v>54</v>
      </c>
      <c r="J19" s="78">
        <f>D19*G19</f>
        <v>34650</v>
      </c>
      <c r="K19" s="27" t="s">
        <v>51</v>
      </c>
      <c r="L19" s="77" t="s">
        <v>76</v>
      </c>
    </row>
    <row r="20" spans="2:14" ht="19.2" customHeight="1" x14ac:dyDescent="0.2">
      <c r="B20" s="67"/>
      <c r="C20" s="74"/>
      <c r="D20" s="69">
        <v>450</v>
      </c>
      <c r="E20" s="27" t="s">
        <v>51</v>
      </c>
      <c r="F20" s="27" t="s">
        <v>52</v>
      </c>
      <c r="G20" s="27">
        <v>45</v>
      </c>
      <c r="H20" s="27" t="s">
        <v>59</v>
      </c>
      <c r="I20" s="27" t="s">
        <v>54</v>
      </c>
      <c r="J20" s="78">
        <f>D20*G20</f>
        <v>20250</v>
      </c>
      <c r="K20" s="27" t="s">
        <v>51</v>
      </c>
      <c r="L20" s="77" t="s">
        <v>77</v>
      </c>
    </row>
    <row r="21" spans="2:14" ht="19.2" customHeight="1" x14ac:dyDescent="0.2">
      <c r="B21" s="67"/>
      <c r="C21" s="79"/>
      <c r="D21" s="69">
        <v>550</v>
      </c>
      <c r="E21" s="27" t="s">
        <v>51</v>
      </c>
      <c r="F21" s="27" t="s">
        <v>52</v>
      </c>
      <c r="G21" s="27">
        <v>25</v>
      </c>
      <c r="H21" s="27" t="s">
        <v>59</v>
      </c>
      <c r="I21" s="27" t="s">
        <v>54</v>
      </c>
      <c r="J21" s="78">
        <f>D21*G21</f>
        <v>13750</v>
      </c>
      <c r="K21" s="27" t="s">
        <v>51</v>
      </c>
      <c r="L21" s="77" t="s">
        <v>93</v>
      </c>
      <c r="N21" s="58"/>
    </row>
    <row r="22" spans="2:14" ht="19.2" customHeight="1" x14ac:dyDescent="0.2">
      <c r="B22" s="67"/>
      <c r="C22" s="79"/>
      <c r="D22" s="69"/>
      <c r="J22" s="78"/>
      <c r="L22" s="77"/>
    </row>
    <row r="23" spans="2:14" ht="19.2" customHeight="1" x14ac:dyDescent="0.2">
      <c r="B23" s="80"/>
      <c r="C23" s="81"/>
      <c r="D23" s="39" t="s">
        <v>60</v>
      </c>
      <c r="E23" s="41"/>
      <c r="F23" s="41"/>
      <c r="G23" s="41"/>
      <c r="H23" s="41"/>
      <c r="I23" s="41"/>
      <c r="J23" s="82">
        <v>5000</v>
      </c>
      <c r="K23" s="83" t="s">
        <v>51</v>
      </c>
      <c r="L23" s="42"/>
    </row>
    <row r="24" spans="2:14" ht="19.2" customHeight="1" x14ac:dyDescent="0.2">
      <c r="B24" s="50" t="s">
        <v>61</v>
      </c>
      <c r="C24" s="51">
        <f>SUM(J24:J26)</f>
        <v>8550</v>
      </c>
      <c r="D24" s="52">
        <v>150</v>
      </c>
      <c r="E24" s="54" t="s">
        <v>51</v>
      </c>
      <c r="F24" s="54" t="s">
        <v>62</v>
      </c>
      <c r="G24" s="54">
        <v>40</v>
      </c>
      <c r="H24" s="54" t="s">
        <v>53</v>
      </c>
      <c r="I24" s="54" t="s">
        <v>54</v>
      </c>
      <c r="J24" s="53">
        <f>D24*G24</f>
        <v>6000</v>
      </c>
      <c r="K24" s="54" t="s">
        <v>51</v>
      </c>
      <c r="L24" s="55" t="s">
        <v>63</v>
      </c>
    </row>
    <row r="25" spans="2:14" ht="19.2" customHeight="1" x14ac:dyDescent="0.2">
      <c r="B25" s="67"/>
      <c r="C25" s="79"/>
      <c r="D25" s="84">
        <v>510</v>
      </c>
      <c r="E25" s="27" t="s">
        <v>51</v>
      </c>
      <c r="F25" s="27" t="s">
        <v>52</v>
      </c>
      <c r="G25" s="27">
        <v>5</v>
      </c>
      <c r="H25" s="27" t="s">
        <v>59</v>
      </c>
      <c r="I25" s="27" t="s">
        <v>54</v>
      </c>
      <c r="J25" s="78">
        <f>D25*G25</f>
        <v>2550</v>
      </c>
      <c r="K25" s="27" t="s">
        <v>51</v>
      </c>
      <c r="L25" s="77" t="s">
        <v>64</v>
      </c>
    </row>
    <row r="26" spans="2:14" ht="19.2" customHeight="1" x14ac:dyDescent="0.2">
      <c r="B26" s="37"/>
      <c r="C26" s="81"/>
      <c r="D26" s="39"/>
      <c r="E26" s="41"/>
      <c r="F26" s="41"/>
      <c r="G26" s="41"/>
      <c r="H26" s="41"/>
      <c r="I26" s="41"/>
      <c r="J26" s="85"/>
      <c r="K26" s="41"/>
      <c r="L26" s="42"/>
    </row>
    <row r="27" spans="2:14" ht="19.2" customHeight="1" x14ac:dyDescent="0.2">
      <c r="B27" s="67" t="s">
        <v>98</v>
      </c>
      <c r="C27" s="86">
        <f>J27+J28</f>
        <v>25000</v>
      </c>
      <c r="D27" s="84">
        <v>5000</v>
      </c>
      <c r="E27" s="27" t="s">
        <v>65</v>
      </c>
      <c r="F27" s="27" t="s">
        <v>52</v>
      </c>
      <c r="G27" s="27">
        <v>5</v>
      </c>
      <c r="H27" s="54" t="s">
        <v>53</v>
      </c>
      <c r="I27" s="54" t="s">
        <v>54</v>
      </c>
      <c r="J27" s="53">
        <f>D27*G27</f>
        <v>25000</v>
      </c>
      <c r="K27" s="54" t="s">
        <v>51</v>
      </c>
      <c r="L27" s="77"/>
    </row>
    <row r="28" spans="2:14" ht="19.2" customHeight="1" x14ac:dyDescent="0.2">
      <c r="B28" s="67"/>
      <c r="C28" s="79"/>
      <c r="D28" s="87"/>
      <c r="F28" s="41"/>
      <c r="G28" s="41"/>
      <c r="H28" s="41"/>
      <c r="I28" s="41"/>
      <c r="J28" s="82"/>
      <c r="K28" s="83"/>
      <c r="L28" s="77"/>
    </row>
    <row r="29" spans="2:14" ht="19.2" customHeight="1" x14ac:dyDescent="0.2">
      <c r="B29" s="50" t="s">
        <v>78</v>
      </c>
      <c r="C29" s="51">
        <f>SUM(J29:J34)</f>
        <v>24900</v>
      </c>
      <c r="D29" s="88"/>
      <c r="E29" s="54"/>
      <c r="J29" s="78"/>
      <c r="L29" s="55"/>
    </row>
    <row r="30" spans="2:14" ht="19.2" customHeight="1" x14ac:dyDescent="0.2">
      <c r="B30" s="67"/>
      <c r="C30" s="74"/>
      <c r="D30" s="84" t="s">
        <v>74</v>
      </c>
      <c r="J30" s="27">
        <v>22500</v>
      </c>
      <c r="K30" s="27" t="s">
        <v>51</v>
      </c>
      <c r="L30" s="77" t="s">
        <v>95</v>
      </c>
    </row>
    <row r="31" spans="2:14" ht="19.2" customHeight="1" x14ac:dyDescent="0.2">
      <c r="B31" s="67"/>
      <c r="C31" s="79"/>
      <c r="D31" s="84" t="s">
        <v>66</v>
      </c>
      <c r="J31" s="27">
        <v>400</v>
      </c>
      <c r="K31" s="27" t="s">
        <v>51</v>
      </c>
      <c r="L31" s="77"/>
    </row>
    <row r="32" spans="2:14" ht="19.2" customHeight="1" x14ac:dyDescent="0.2">
      <c r="B32" s="89"/>
      <c r="C32" s="79"/>
      <c r="D32" s="84" t="s">
        <v>67</v>
      </c>
      <c r="J32" s="75">
        <v>2000</v>
      </c>
      <c r="K32" s="76" t="s">
        <v>51</v>
      </c>
      <c r="L32" s="77"/>
    </row>
    <row r="33" spans="2:12" ht="19.2" customHeight="1" x14ac:dyDescent="0.2">
      <c r="B33" s="89"/>
      <c r="C33" s="79"/>
      <c r="D33" s="84"/>
      <c r="J33" s="75"/>
      <c r="K33" s="76"/>
      <c r="L33" s="77"/>
    </row>
    <row r="34" spans="2:12" ht="19.2" customHeight="1" x14ac:dyDescent="0.2">
      <c r="B34" s="80"/>
      <c r="C34" s="81"/>
      <c r="D34" s="90"/>
      <c r="E34" s="41"/>
      <c r="F34" s="41"/>
      <c r="G34" s="41"/>
      <c r="H34" s="41"/>
      <c r="I34" s="41"/>
      <c r="J34" s="82"/>
      <c r="K34" s="83"/>
      <c r="L34" s="42"/>
    </row>
    <row r="35" spans="2:12" ht="19.2" customHeight="1" x14ac:dyDescent="0.2">
      <c r="B35" s="67" t="s">
        <v>79</v>
      </c>
      <c r="C35" s="74">
        <v>150</v>
      </c>
      <c r="D35" s="84"/>
      <c r="J35" s="75"/>
      <c r="K35" s="76"/>
      <c r="L35" s="77"/>
    </row>
    <row r="36" spans="2:12" ht="19.2" customHeight="1" thickBot="1" x14ac:dyDescent="0.25">
      <c r="B36" s="91"/>
      <c r="C36" s="92"/>
      <c r="D36" s="93"/>
      <c r="E36" s="94"/>
      <c r="F36" s="94"/>
      <c r="G36" s="94"/>
      <c r="H36" s="94"/>
      <c r="I36" s="94"/>
      <c r="J36" s="94"/>
      <c r="K36" s="95"/>
      <c r="L36" s="96"/>
    </row>
    <row r="37" spans="2:12" ht="19.2" customHeight="1" thickBot="1" x14ac:dyDescent="0.25">
      <c r="B37" s="97" t="s">
        <v>56</v>
      </c>
      <c r="C37" s="98">
        <f>SUM(C15:C36)</f>
        <v>165000</v>
      </c>
      <c r="D37" s="99"/>
      <c r="E37" s="94"/>
      <c r="F37" s="94"/>
      <c r="G37" s="94"/>
      <c r="H37" s="94"/>
      <c r="I37" s="94"/>
      <c r="J37" s="94"/>
      <c r="K37" s="95"/>
      <c r="L37" s="96"/>
    </row>
    <row r="38" spans="2:12" x14ac:dyDescent="0.2">
      <c r="C38" s="58"/>
      <c r="D38" s="58"/>
    </row>
  </sheetData>
  <phoneticPr fontId="1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6:I84"/>
  <sheetViews>
    <sheetView tabSelected="1" view="pageBreakPreview" topLeftCell="A27" zoomScaleNormal="100" zoomScaleSheetLayoutView="100" workbookViewId="0">
      <selection activeCell="F36" sqref="F36"/>
    </sheetView>
  </sheetViews>
  <sheetFormatPr defaultColWidth="10.77734375" defaultRowHeight="25.5" customHeight="1" x14ac:dyDescent="0.2"/>
  <cols>
    <col min="1" max="1" width="4.33203125" customWidth="1"/>
    <col min="4" max="4" width="16.33203125" customWidth="1"/>
    <col min="5" max="5" width="1.6640625" customWidth="1"/>
    <col min="8" max="8" width="8.21875" customWidth="1"/>
    <col min="9" max="9" width="17.109375" customWidth="1"/>
  </cols>
  <sheetData>
    <row r="6" spans="1:9" ht="22.2" customHeight="1" x14ac:dyDescent="0.2">
      <c r="A6" s="1"/>
      <c r="B6" s="13" t="s">
        <v>0</v>
      </c>
      <c r="C6" s="13" t="s">
        <v>1</v>
      </c>
      <c r="D6" s="1"/>
      <c r="E6" s="1"/>
      <c r="F6" s="1"/>
      <c r="G6" s="1"/>
      <c r="H6" s="1"/>
      <c r="I6" s="1"/>
    </row>
    <row r="7" spans="1:9" ht="25.5" customHeight="1" x14ac:dyDescent="0.2">
      <c r="A7" s="1"/>
      <c r="B7" s="13" t="s">
        <v>2</v>
      </c>
      <c r="C7" s="13" t="s">
        <v>38</v>
      </c>
      <c r="D7" s="1"/>
      <c r="E7" s="1"/>
      <c r="H7" s="1"/>
      <c r="I7" s="1"/>
    </row>
    <row r="8" spans="1:9" ht="25.5" customHeight="1" x14ac:dyDescent="0.2">
      <c r="A8" s="1"/>
      <c r="B8" s="1"/>
      <c r="C8" s="13" t="s">
        <v>3</v>
      </c>
      <c r="D8" s="1"/>
      <c r="E8" s="1"/>
      <c r="H8" s="1"/>
      <c r="I8" s="1"/>
    </row>
    <row r="9" spans="1:9" ht="25.5" customHeight="1" x14ac:dyDescent="0.2">
      <c r="A9" s="1"/>
      <c r="D9" s="1"/>
      <c r="E9" s="1"/>
      <c r="F9" s="1"/>
      <c r="H9" s="1"/>
      <c r="I9" s="1"/>
    </row>
    <row r="10" spans="1:9" ht="25.5" customHeight="1" x14ac:dyDescent="0.2">
      <c r="A10" s="1"/>
      <c r="D10" s="1"/>
      <c r="E10" s="1"/>
      <c r="F10" s="1"/>
      <c r="H10" s="1"/>
      <c r="I10" s="1"/>
    </row>
    <row r="11" spans="1:9" ht="25.5" customHeight="1" x14ac:dyDescent="0.2">
      <c r="A11" s="1"/>
      <c r="B11" s="1" t="s">
        <v>4</v>
      </c>
      <c r="C11" s="1" t="s">
        <v>99</v>
      </c>
      <c r="D11" s="1"/>
      <c r="E11" s="1"/>
      <c r="F11" s="1"/>
      <c r="G11" s="1"/>
      <c r="H11" s="1"/>
      <c r="I11" s="1"/>
    </row>
    <row r="12" spans="1:9" ht="22.8" customHeight="1" x14ac:dyDescent="0.2">
      <c r="A12" s="1"/>
      <c r="D12" s="1" t="s">
        <v>108</v>
      </c>
      <c r="E12" s="1"/>
    </row>
    <row r="13" spans="1:9" ht="22.8" customHeight="1" x14ac:dyDescent="0.2">
      <c r="A13" s="1"/>
      <c r="B13" s="1"/>
      <c r="C13" s="1" t="s">
        <v>100</v>
      </c>
      <c r="D13" s="1"/>
      <c r="E13" s="1"/>
      <c r="F13" s="1"/>
      <c r="G13" s="1"/>
      <c r="H13" s="1"/>
      <c r="I13" s="19" t="s">
        <v>72</v>
      </c>
    </row>
    <row r="14" spans="1:9" ht="22.8" customHeight="1" x14ac:dyDescent="0.2">
      <c r="A14" s="1"/>
      <c r="B14" s="1"/>
      <c r="C14" s="1"/>
      <c r="D14" s="1" t="s">
        <v>109</v>
      </c>
      <c r="E14" s="1"/>
      <c r="F14" s="1"/>
      <c r="G14" s="1" t="s">
        <v>110</v>
      </c>
      <c r="H14" s="1"/>
      <c r="I14" s="19"/>
    </row>
    <row r="15" spans="1:9" ht="12" customHeight="1" x14ac:dyDescent="0.2">
      <c r="A15" s="1"/>
      <c r="B15" s="1"/>
      <c r="C15" s="1"/>
      <c r="D15" s="1"/>
      <c r="E15" s="1"/>
      <c r="F15" s="1"/>
      <c r="G15" s="1"/>
      <c r="H15" s="12"/>
    </row>
    <row r="16" spans="1:9" ht="22.8" customHeight="1" x14ac:dyDescent="0.2">
      <c r="A16" s="1"/>
      <c r="B16" s="1" t="s">
        <v>5</v>
      </c>
      <c r="C16" s="1" t="s">
        <v>6</v>
      </c>
      <c r="D16" s="1"/>
      <c r="E16" s="1"/>
      <c r="F16" s="1"/>
      <c r="G16" s="1"/>
      <c r="H16" s="1"/>
      <c r="I16" s="1"/>
    </row>
    <row r="17" spans="1:9" ht="22.8" customHeight="1" x14ac:dyDescent="0.2">
      <c r="A17" s="1"/>
      <c r="B17" s="1"/>
      <c r="C17" s="1" t="s">
        <v>73</v>
      </c>
      <c r="D17" s="1"/>
      <c r="E17" s="1"/>
      <c r="F17" s="1"/>
      <c r="G17" s="1"/>
      <c r="H17" s="1"/>
      <c r="I17" s="1"/>
    </row>
    <row r="18" spans="1:9" ht="12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22.8" customHeight="1" x14ac:dyDescent="0.2">
      <c r="A19" s="1"/>
      <c r="B19" s="1" t="s">
        <v>7</v>
      </c>
      <c r="C19" s="1" t="s">
        <v>71</v>
      </c>
      <c r="D19" s="1"/>
      <c r="E19" s="1"/>
      <c r="F19" s="1"/>
      <c r="G19" s="1"/>
      <c r="H19" s="1"/>
      <c r="I19" s="1"/>
    </row>
    <row r="20" spans="1:9" ht="22.8" customHeight="1" x14ac:dyDescent="0.2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9" ht="12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22.8" customHeight="1" x14ac:dyDescent="0.2">
      <c r="A22" s="1"/>
      <c r="B22" s="1" t="s">
        <v>9</v>
      </c>
      <c r="C22" s="1" t="s">
        <v>101</v>
      </c>
      <c r="D22" s="1"/>
      <c r="E22" s="1"/>
      <c r="F22" s="1"/>
      <c r="G22" s="1"/>
      <c r="H22" s="1"/>
      <c r="I22" s="1"/>
    </row>
    <row r="23" spans="1:9" ht="12" customHeight="1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22.8" customHeight="1" x14ac:dyDescent="0.2">
      <c r="A24" s="1"/>
      <c r="B24" s="1" t="s">
        <v>10</v>
      </c>
      <c r="C24" s="1" t="s">
        <v>39</v>
      </c>
      <c r="D24" s="1"/>
      <c r="E24" s="1"/>
      <c r="F24" s="1"/>
      <c r="G24" s="1"/>
      <c r="H24" s="1"/>
      <c r="I24" s="1"/>
    </row>
    <row r="25" spans="1:9" ht="12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ht="25.5" customHeight="1" x14ac:dyDescent="0.2">
      <c r="A26" s="1"/>
      <c r="B26" s="1" t="s">
        <v>11</v>
      </c>
      <c r="C26" s="1"/>
      <c r="D26" s="1"/>
      <c r="E26" s="1"/>
      <c r="F26" s="1"/>
      <c r="G26" s="1"/>
      <c r="H26" s="1"/>
      <c r="I26" s="1"/>
    </row>
    <row r="27" spans="1:9" ht="23.4" customHeight="1" x14ac:dyDescent="0.2">
      <c r="A27" s="1"/>
      <c r="B27" s="1"/>
      <c r="C27" s="1" t="s">
        <v>12</v>
      </c>
      <c r="D27" s="1"/>
      <c r="E27" s="1"/>
      <c r="F27" s="1"/>
      <c r="G27" s="1"/>
      <c r="H27" s="1"/>
      <c r="I27" s="1"/>
    </row>
    <row r="28" spans="1:9" ht="23.4" customHeight="1" x14ac:dyDescent="0.2">
      <c r="A28" s="1"/>
      <c r="B28" s="1"/>
      <c r="C28" s="1" t="s">
        <v>13</v>
      </c>
      <c r="D28" s="1"/>
      <c r="E28" s="1"/>
      <c r="F28" s="1"/>
      <c r="G28" s="1"/>
      <c r="H28" s="1"/>
      <c r="I28" s="1"/>
    </row>
    <row r="29" spans="1:9" ht="23.4" customHeight="1" x14ac:dyDescent="0.2">
      <c r="A29" s="1"/>
      <c r="B29" s="1"/>
      <c r="C29" s="1" t="s">
        <v>14</v>
      </c>
      <c r="D29" s="1"/>
      <c r="E29" s="1"/>
      <c r="F29" s="1"/>
      <c r="G29" s="1"/>
      <c r="H29" s="1"/>
      <c r="I29" s="1"/>
    </row>
    <row r="30" spans="1:9" ht="23.4" customHeight="1" x14ac:dyDescent="0.2">
      <c r="A30" s="1"/>
      <c r="B30" s="1"/>
      <c r="C30" s="1" t="s">
        <v>80</v>
      </c>
      <c r="D30" s="1"/>
      <c r="E30" s="1"/>
      <c r="F30" s="1"/>
      <c r="G30" s="1"/>
      <c r="H30" s="1"/>
      <c r="I30" s="1"/>
    </row>
    <row r="31" spans="1:9" ht="33.6" customHeight="1" x14ac:dyDescent="0.25">
      <c r="A31" s="1"/>
      <c r="B31" s="17" t="s">
        <v>102</v>
      </c>
      <c r="C31" s="18"/>
      <c r="D31" s="1"/>
      <c r="E31" s="1"/>
      <c r="F31" s="1"/>
      <c r="G31" s="1"/>
      <c r="H31" s="1"/>
      <c r="I31" s="1"/>
    </row>
    <row r="32" spans="1:9" ht="25.5" customHeight="1" x14ac:dyDescent="0.2">
      <c r="A32" s="1"/>
      <c r="B32" s="18" t="s">
        <v>85</v>
      </c>
      <c r="C32" s="18" t="s">
        <v>15</v>
      </c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25.2" customHeight="1" x14ac:dyDescent="0.2">
      <c r="A34" s="21" t="s">
        <v>83</v>
      </c>
      <c r="C34" s="1" t="s">
        <v>84</v>
      </c>
      <c r="D34" s="1"/>
      <c r="E34" s="1"/>
      <c r="F34" s="1"/>
      <c r="G34" s="1"/>
      <c r="H34" s="1"/>
      <c r="I34" s="1"/>
    </row>
    <row r="35" spans="1:9" ht="25.2" customHeight="1" x14ac:dyDescent="0.2">
      <c r="A35" s="1"/>
      <c r="C35" s="1" t="s">
        <v>119</v>
      </c>
      <c r="D35" s="1"/>
      <c r="E35" s="1"/>
      <c r="F35" s="14"/>
      <c r="G35" s="20"/>
      <c r="H35" s="1"/>
      <c r="I35" s="1"/>
    </row>
    <row r="36" spans="1:9" ht="25.2" customHeight="1" x14ac:dyDescent="0.2">
      <c r="A36" s="1"/>
      <c r="C36" s="1" t="s">
        <v>120</v>
      </c>
      <c r="D36" s="1"/>
      <c r="E36" s="13" t="s">
        <v>103</v>
      </c>
      <c r="F36" s="15"/>
      <c r="G36" s="16"/>
      <c r="H36" s="1"/>
      <c r="I36" s="1"/>
    </row>
    <row r="37" spans="1:9" ht="21" customHeight="1" x14ac:dyDescent="0.2">
      <c r="B37" s="15" t="s">
        <v>86</v>
      </c>
      <c r="C37" s="1" t="s">
        <v>32</v>
      </c>
      <c r="D37" s="1"/>
      <c r="E37" s="1"/>
      <c r="F37" s="1"/>
      <c r="G37" s="1"/>
      <c r="H37" s="1"/>
      <c r="I37" s="1"/>
    </row>
    <row r="38" spans="1:9" ht="21" customHeight="1" x14ac:dyDescent="0.2">
      <c r="A38" s="103" t="s">
        <v>87</v>
      </c>
      <c r="B38" s="103"/>
      <c r="C38" s="1" t="s">
        <v>33</v>
      </c>
      <c r="D38" s="1"/>
      <c r="E38" s="1"/>
      <c r="F38" s="1"/>
      <c r="G38" s="1"/>
      <c r="H38" s="1"/>
      <c r="I38" s="1"/>
    </row>
    <row r="39" spans="1:9" ht="21" customHeight="1" x14ac:dyDescent="0.2">
      <c r="A39" s="1"/>
      <c r="B39" s="1"/>
      <c r="C39" s="1" t="s">
        <v>34</v>
      </c>
      <c r="D39" s="1"/>
      <c r="E39" s="1"/>
      <c r="F39" s="1" t="s">
        <v>36</v>
      </c>
      <c r="G39" s="1"/>
      <c r="H39" s="1"/>
      <c r="I39" s="1"/>
    </row>
    <row r="40" spans="1:9" ht="21" customHeight="1" x14ac:dyDescent="0.2">
      <c r="A40" s="1"/>
      <c r="B40" s="2"/>
      <c r="C40" s="14"/>
      <c r="D40" s="1"/>
      <c r="E40" s="1"/>
      <c r="F40" s="15"/>
      <c r="G40" s="16"/>
      <c r="H40" s="1"/>
      <c r="I40" s="1"/>
    </row>
    <row r="41" spans="1:9" ht="21" customHeight="1" x14ac:dyDescent="0.2">
      <c r="A41" s="1"/>
      <c r="D41" s="1"/>
      <c r="E41" s="1"/>
      <c r="F41" s="1"/>
      <c r="G41" s="1"/>
      <c r="H41" s="1"/>
      <c r="I41" s="1"/>
    </row>
    <row r="42" spans="1:9" ht="21.6" customHeight="1" x14ac:dyDescent="0.2">
      <c r="A42" s="1"/>
      <c r="B42" s="1" t="s">
        <v>16</v>
      </c>
      <c r="C42" s="109" t="s">
        <v>17</v>
      </c>
      <c r="D42" s="110"/>
      <c r="E42" s="110"/>
      <c r="F42" s="109" t="s">
        <v>18</v>
      </c>
      <c r="G42" s="110"/>
      <c r="H42" s="110"/>
      <c r="I42" s="1"/>
    </row>
    <row r="43" spans="1:9" ht="21.6" customHeight="1" x14ac:dyDescent="0.2">
      <c r="A43" s="1"/>
      <c r="B43" s="1"/>
      <c r="C43" s="3">
        <v>0.375</v>
      </c>
      <c r="D43" s="26" t="s">
        <v>107</v>
      </c>
      <c r="E43" s="25"/>
      <c r="F43" s="3">
        <v>0.27083333333333331</v>
      </c>
      <c r="G43" s="22" t="s">
        <v>20</v>
      </c>
      <c r="H43" s="23"/>
      <c r="I43" s="1"/>
    </row>
    <row r="44" spans="1:9" ht="20.399999999999999" customHeight="1" x14ac:dyDescent="0.2">
      <c r="A44" s="1"/>
      <c r="B44" s="1"/>
      <c r="C44" s="3">
        <v>0.39583333333333331</v>
      </c>
      <c r="D44" s="106" t="s">
        <v>19</v>
      </c>
      <c r="E44" s="108"/>
      <c r="F44" s="7">
        <v>0.33333333333333331</v>
      </c>
      <c r="G44" s="100" t="s">
        <v>22</v>
      </c>
      <c r="H44" s="101"/>
      <c r="I44" s="1"/>
    </row>
    <row r="45" spans="1:9" ht="20.399999999999999" customHeight="1" x14ac:dyDescent="0.2">
      <c r="A45" s="1"/>
      <c r="B45" s="1"/>
      <c r="C45" s="3">
        <v>0.41666666666666669</v>
      </c>
      <c r="D45" s="106" t="s">
        <v>21</v>
      </c>
      <c r="E45" s="108"/>
      <c r="F45" s="5">
        <v>0.375</v>
      </c>
      <c r="G45" s="111" t="s">
        <v>82</v>
      </c>
      <c r="H45" s="112"/>
      <c r="I45" s="1"/>
    </row>
    <row r="46" spans="1:9" ht="20.399999999999999" customHeight="1" x14ac:dyDescent="0.2">
      <c r="A46" s="1"/>
      <c r="B46" s="1"/>
      <c r="C46" s="3"/>
      <c r="D46" s="104" t="s">
        <v>35</v>
      </c>
      <c r="E46" s="105"/>
      <c r="F46" s="5">
        <v>0.47916666666666669</v>
      </c>
      <c r="G46" s="24" t="s">
        <v>24</v>
      </c>
      <c r="H46" s="102"/>
      <c r="I46" s="1"/>
    </row>
    <row r="47" spans="1:9" ht="20.399999999999999" customHeight="1" x14ac:dyDescent="0.2">
      <c r="A47" s="1"/>
      <c r="B47" s="1"/>
      <c r="C47" s="3">
        <v>0.5</v>
      </c>
      <c r="D47" s="106" t="s">
        <v>23</v>
      </c>
      <c r="E47" s="107"/>
      <c r="F47" s="8">
        <v>0.48958333333333331</v>
      </c>
      <c r="G47" s="24" t="s">
        <v>42</v>
      </c>
      <c r="H47" s="11"/>
      <c r="I47" s="1"/>
    </row>
    <row r="48" spans="1:9" ht="20.399999999999999" customHeight="1" x14ac:dyDescent="0.2">
      <c r="A48" s="1"/>
      <c r="B48" s="1"/>
      <c r="C48" s="3">
        <v>0.54166666666666663</v>
      </c>
      <c r="D48" s="113" t="s">
        <v>68</v>
      </c>
      <c r="E48" s="114"/>
      <c r="F48" s="8">
        <v>0.5</v>
      </c>
      <c r="G48" s="24" t="s">
        <v>23</v>
      </c>
      <c r="H48" s="11"/>
      <c r="I48" s="1"/>
    </row>
    <row r="49" spans="1:9" ht="20.399999999999999" customHeight="1" x14ac:dyDescent="0.2">
      <c r="A49" s="1"/>
      <c r="B49" s="1"/>
      <c r="C49" s="3">
        <v>0.70833333333333337</v>
      </c>
      <c r="D49" s="106" t="s">
        <v>25</v>
      </c>
      <c r="E49" s="108"/>
      <c r="F49" s="8">
        <v>0.54166666666666663</v>
      </c>
      <c r="G49" s="24" t="s">
        <v>37</v>
      </c>
      <c r="H49" s="11"/>
      <c r="I49" s="1"/>
    </row>
    <row r="50" spans="1:9" ht="20.399999999999999" customHeight="1" x14ac:dyDescent="0.2">
      <c r="A50" s="1"/>
      <c r="B50" s="1"/>
      <c r="C50" s="7">
        <v>0.75</v>
      </c>
      <c r="D50" s="106" t="s">
        <v>40</v>
      </c>
      <c r="E50" s="115"/>
      <c r="F50" s="6">
        <v>0.5625</v>
      </c>
      <c r="G50" s="9" t="s">
        <v>69</v>
      </c>
      <c r="H50" s="11"/>
      <c r="I50" s="1"/>
    </row>
    <row r="51" spans="1:9" ht="20.399999999999999" customHeight="1" x14ac:dyDescent="0.2">
      <c r="A51" s="1"/>
      <c r="B51" s="1"/>
      <c r="C51" s="7">
        <v>0.77083333333333337</v>
      </c>
      <c r="D51" s="118" t="s">
        <v>81</v>
      </c>
      <c r="E51" s="119"/>
      <c r="F51" s="8">
        <v>0.58333333333333337</v>
      </c>
      <c r="G51" s="9" t="s">
        <v>41</v>
      </c>
      <c r="H51" s="11"/>
      <c r="I51" s="1"/>
    </row>
    <row r="52" spans="1:9" ht="20.399999999999999" customHeight="1" x14ac:dyDescent="0.2">
      <c r="A52" s="1"/>
      <c r="B52" s="1"/>
      <c r="C52" s="3">
        <v>0.85416666666666663</v>
      </c>
      <c r="D52" s="116" t="s">
        <v>113</v>
      </c>
      <c r="E52" s="117"/>
      <c r="F52" s="8"/>
      <c r="G52" s="9"/>
      <c r="H52" s="10"/>
      <c r="I52" s="1"/>
    </row>
    <row r="53" spans="1:9" ht="20.399999999999999" customHeight="1" x14ac:dyDescent="0.2">
      <c r="A53" s="1"/>
      <c r="B53" s="1"/>
      <c r="C53" s="3">
        <v>0.91666666666666663</v>
      </c>
      <c r="D53" s="106" t="s">
        <v>26</v>
      </c>
      <c r="E53" s="108"/>
      <c r="F53" s="8"/>
      <c r="G53" s="9"/>
      <c r="H53" s="10"/>
      <c r="I53" s="1"/>
    </row>
    <row r="54" spans="1:9" ht="21.6" customHeight="1" x14ac:dyDescent="0.2">
      <c r="A54" s="1"/>
      <c r="B54" s="1"/>
      <c r="C54" s="1" t="s">
        <v>70</v>
      </c>
      <c r="D54" s="1"/>
      <c r="E54" s="1"/>
      <c r="F54" s="1"/>
      <c r="G54" s="1"/>
      <c r="H54" s="1"/>
      <c r="I54" s="1"/>
    </row>
    <row r="55" spans="1:9" ht="21.6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21.75" customHeight="1" x14ac:dyDescent="0.2">
      <c r="A56" s="1"/>
      <c r="B56" s="1" t="s">
        <v>27</v>
      </c>
      <c r="C56" s="1" t="s">
        <v>105</v>
      </c>
      <c r="D56" s="1"/>
      <c r="E56" s="1"/>
      <c r="F56" s="1"/>
      <c r="G56" s="1"/>
      <c r="H56" s="1"/>
      <c r="I56" s="1"/>
    </row>
    <row r="57" spans="1:9" ht="21.75" customHeight="1" x14ac:dyDescent="0.2">
      <c r="A57" s="1"/>
      <c r="B57" s="1"/>
      <c r="C57" s="1" t="s">
        <v>106</v>
      </c>
      <c r="D57" s="1"/>
      <c r="E57" s="1"/>
      <c r="F57" s="1"/>
      <c r="G57" s="1"/>
      <c r="H57" s="1"/>
      <c r="I57" s="1"/>
    </row>
    <row r="58" spans="1:9" ht="21.75" customHeight="1" x14ac:dyDescent="0.2">
      <c r="A58" s="1"/>
      <c r="B58" s="1"/>
      <c r="C58" s="1" t="s">
        <v>116</v>
      </c>
      <c r="D58" s="1"/>
      <c r="E58" s="1"/>
      <c r="F58" s="1"/>
      <c r="G58" s="1"/>
      <c r="H58" s="1"/>
      <c r="I58" s="1"/>
    </row>
    <row r="59" spans="1:9" ht="21.75" customHeight="1" x14ac:dyDescent="0.2">
      <c r="A59" s="1"/>
      <c r="B59" s="1"/>
      <c r="C59" s="1" t="s">
        <v>118</v>
      </c>
      <c r="D59" s="1"/>
      <c r="E59" s="1"/>
      <c r="F59" s="1"/>
      <c r="G59" s="1"/>
      <c r="H59" s="1"/>
      <c r="I59" s="1"/>
    </row>
    <row r="60" spans="1:9" ht="21.75" customHeight="1" x14ac:dyDescent="0.2">
      <c r="A60" s="1"/>
      <c r="B60" s="1"/>
      <c r="C60" s="1" t="s">
        <v>117</v>
      </c>
      <c r="D60" s="1"/>
      <c r="E60" s="1"/>
      <c r="F60" s="1"/>
      <c r="G60" s="1"/>
      <c r="H60" s="1"/>
      <c r="I60" s="1"/>
    </row>
    <row r="61" spans="1:9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21.6" customHeight="1" x14ac:dyDescent="0.2">
      <c r="A62" s="1"/>
      <c r="B62" s="1" t="s">
        <v>28</v>
      </c>
      <c r="C62" s="1" t="s">
        <v>29</v>
      </c>
      <c r="D62" s="1"/>
      <c r="E62" s="1"/>
      <c r="F62" s="1"/>
      <c r="G62" s="1"/>
      <c r="H62" s="1"/>
      <c r="I62" s="1"/>
    </row>
    <row r="63" spans="1:9" ht="21.6" customHeight="1" x14ac:dyDescent="0.2">
      <c r="A63" s="1"/>
      <c r="B63" s="1"/>
      <c r="C63" s="1" t="s">
        <v>30</v>
      </c>
      <c r="D63" s="1"/>
      <c r="E63" s="1"/>
      <c r="F63" s="1"/>
      <c r="G63" s="1"/>
      <c r="H63" s="1"/>
      <c r="I63" s="1"/>
    </row>
    <row r="64" spans="1:9" ht="21.6" customHeight="1" x14ac:dyDescent="0.2">
      <c r="A64" s="1"/>
      <c r="B64" s="1"/>
      <c r="C64" s="1" t="s">
        <v>31</v>
      </c>
      <c r="D64" s="1"/>
      <c r="E64" s="1"/>
      <c r="F64" s="1"/>
      <c r="G64" s="1"/>
      <c r="H64" s="1"/>
      <c r="I64" s="1"/>
    </row>
    <row r="65" spans="1:9" ht="21.6" customHeight="1" x14ac:dyDescent="0.2">
      <c r="A65" s="1"/>
      <c r="B65" s="1"/>
      <c r="C65" s="1" t="s">
        <v>88</v>
      </c>
      <c r="D65" s="1"/>
      <c r="E65" s="1"/>
      <c r="F65" s="1"/>
      <c r="G65" s="1"/>
      <c r="H65" s="1"/>
      <c r="I65" s="1"/>
    </row>
    <row r="66" spans="1:9" ht="21.6" customHeight="1" x14ac:dyDescent="0.2">
      <c r="A66" s="1"/>
      <c r="B66" s="1"/>
      <c r="C66" s="1" t="s">
        <v>89</v>
      </c>
      <c r="D66" s="1"/>
      <c r="E66" s="1"/>
      <c r="F66" s="1"/>
      <c r="G66" s="1"/>
      <c r="H66" s="1"/>
      <c r="I66" s="1"/>
    </row>
    <row r="67" spans="1:9" ht="21.6" customHeight="1" x14ac:dyDescent="0.2">
      <c r="A67" s="1"/>
      <c r="B67" s="1"/>
      <c r="C67" s="1" t="s">
        <v>90</v>
      </c>
      <c r="D67" s="1"/>
      <c r="E67" s="1"/>
      <c r="F67" s="1"/>
      <c r="G67" s="1"/>
      <c r="H67" s="1"/>
      <c r="I67" s="1"/>
    </row>
    <row r="68" spans="1:9" ht="21.6" customHeight="1" x14ac:dyDescent="0.2">
      <c r="A68" s="1"/>
      <c r="B68" s="1"/>
      <c r="C68" s="1" t="s">
        <v>91</v>
      </c>
      <c r="D68" s="1"/>
      <c r="E68" s="1"/>
      <c r="F68" s="1"/>
      <c r="G68" s="1"/>
      <c r="H68" s="1"/>
      <c r="I68" s="1"/>
    </row>
    <row r="69" spans="1:9" ht="21.6" customHeight="1" x14ac:dyDescent="0.2">
      <c r="A69" s="1"/>
      <c r="B69" s="1"/>
      <c r="C69" s="1" t="s">
        <v>92</v>
      </c>
      <c r="D69" s="1"/>
      <c r="E69" s="1"/>
      <c r="F69" s="1"/>
      <c r="G69" s="1"/>
      <c r="H69" s="1"/>
      <c r="I69" s="1"/>
    </row>
    <row r="70" spans="1:9" ht="21.6" customHeight="1" x14ac:dyDescent="0.2">
      <c r="A70" s="1"/>
      <c r="B70" s="1"/>
      <c r="C70" s="1" t="s">
        <v>104</v>
      </c>
      <c r="D70" s="1"/>
      <c r="E70" s="1"/>
      <c r="F70" s="1"/>
      <c r="G70" s="1"/>
      <c r="H70" s="1"/>
      <c r="I70" s="1"/>
    </row>
    <row r="71" spans="1:9" ht="21.6" customHeight="1" x14ac:dyDescent="0.2">
      <c r="A71" s="1"/>
      <c r="B71" s="1"/>
      <c r="C71" s="1" t="s">
        <v>114</v>
      </c>
      <c r="D71" s="1"/>
      <c r="E71" s="1"/>
      <c r="F71" s="1"/>
      <c r="G71" s="1"/>
      <c r="H71" s="1"/>
      <c r="I71" s="1"/>
    </row>
    <row r="72" spans="1:9" ht="21.6" customHeight="1" x14ac:dyDescent="0.2">
      <c r="A72" s="1"/>
      <c r="B72" s="1"/>
      <c r="C72" s="1" t="s">
        <v>115</v>
      </c>
      <c r="D72" s="1"/>
      <c r="E72" s="1"/>
      <c r="F72" s="1"/>
      <c r="G72" s="1"/>
      <c r="H72" s="1"/>
      <c r="I72" s="1"/>
    </row>
    <row r="73" spans="1:9" ht="21.6" customHeight="1" x14ac:dyDescent="0.2">
      <c r="A73" s="1"/>
      <c r="B73" s="1"/>
      <c r="D73" s="1"/>
      <c r="E73" s="1"/>
      <c r="F73" s="1"/>
      <c r="G73" s="1"/>
      <c r="H73" s="1"/>
      <c r="I73" s="1"/>
    </row>
    <row r="74" spans="1:9" ht="21.6" customHeight="1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21.6" customHeight="1" x14ac:dyDescent="0.2">
      <c r="A75" s="1"/>
      <c r="B75" s="1"/>
      <c r="D75" s="1"/>
      <c r="E75" s="1"/>
      <c r="F75" s="1"/>
      <c r="G75" s="1"/>
      <c r="H75" s="1"/>
      <c r="I75" s="1"/>
    </row>
    <row r="76" spans="1:9" ht="21.6" customHeight="1" x14ac:dyDescent="0.2">
      <c r="A76" s="1"/>
      <c r="B76" s="1"/>
      <c r="D76" s="1"/>
      <c r="E76" s="1"/>
      <c r="F76" s="1"/>
      <c r="G76" s="1"/>
      <c r="H76" s="1"/>
      <c r="I76" s="1"/>
    </row>
    <row r="77" spans="1:9" ht="21.6" customHeight="1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" customHeight="1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21.6" customHeight="1" x14ac:dyDescent="0.2">
      <c r="A79" s="1"/>
      <c r="B79" s="1"/>
      <c r="C79" s="1"/>
      <c r="D79" s="1"/>
      <c r="E79" s="4"/>
      <c r="F79" s="1"/>
      <c r="G79" s="1"/>
      <c r="H79" s="1"/>
      <c r="I79" s="1"/>
    </row>
    <row r="80" spans="1:9" ht="21.6" customHeight="1" x14ac:dyDescent="0.2">
      <c r="A80" s="1"/>
      <c r="B80" s="1"/>
      <c r="C80" s="4"/>
      <c r="D80" s="4"/>
      <c r="E80" s="4"/>
      <c r="F80" s="4"/>
      <c r="G80" s="1"/>
      <c r="H80" s="1"/>
      <c r="I80" s="1"/>
    </row>
    <row r="81" spans="1:9" ht="21.6" customHeight="1" x14ac:dyDescent="0.2">
      <c r="A81" s="1"/>
      <c r="B81" s="1"/>
      <c r="C81" s="4"/>
      <c r="D81" s="4"/>
      <c r="E81" s="4"/>
      <c r="F81" s="4"/>
      <c r="G81" s="1"/>
      <c r="H81" s="1"/>
      <c r="I81" s="1"/>
    </row>
    <row r="82" spans="1:9" ht="21.6" customHeight="1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21.6" customHeight="1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21.6" customHeight="1" x14ac:dyDescent="0.2">
      <c r="A84" s="1"/>
      <c r="B84" s="1"/>
      <c r="C84" s="1"/>
      <c r="D84" s="1"/>
      <c r="E84" s="1"/>
      <c r="F84" s="1"/>
      <c r="G84" s="1"/>
      <c r="H84" s="1"/>
      <c r="I84" s="1"/>
    </row>
  </sheetData>
  <mergeCells count="14">
    <mergeCell ref="G45:H45"/>
    <mergeCell ref="F42:H42"/>
    <mergeCell ref="D48:E48"/>
    <mergeCell ref="D53:E53"/>
    <mergeCell ref="D49:E49"/>
    <mergeCell ref="D50:E50"/>
    <mergeCell ref="D52:E52"/>
    <mergeCell ref="D51:E51"/>
    <mergeCell ref="A38:B38"/>
    <mergeCell ref="D46:E46"/>
    <mergeCell ref="D47:E47"/>
    <mergeCell ref="D44:E44"/>
    <mergeCell ref="D45:E45"/>
    <mergeCell ref="C42:E42"/>
  </mergeCells>
  <phoneticPr fontId="1"/>
  <pageMargins left="0.70866141732283472" right="0" top="0.39370078740157483" bottom="0.15748031496062992" header="0.31496062992125984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</vt:lpstr>
      <vt:lpstr>春研募集要項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AX940</dc:creator>
  <cp:lastModifiedBy>小西 ゆき</cp:lastModifiedBy>
  <cp:lastPrinted>2025-01-28T06:50:33Z</cp:lastPrinted>
  <dcterms:created xsi:type="dcterms:W3CDTF">2020-01-20T23:36:27Z</dcterms:created>
  <dcterms:modified xsi:type="dcterms:W3CDTF">2025-01-28T07:01:17Z</dcterms:modified>
</cp:coreProperties>
</file>